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<sst xmlns="http://schemas.openxmlformats.org/spreadsheetml/2006/main" count="68" uniqueCount="35">
  <si>
    <t>2024年林业管理区竞价地块公示明细表</t>
  </si>
  <si>
    <t>单位：林业管理区</t>
  </si>
  <si>
    <t>序号</t>
  </si>
  <si>
    <t>单位</t>
  </si>
  <si>
    <t>作业站</t>
  </si>
  <si>
    <t>地号</t>
  </si>
  <si>
    <t>等级</t>
  </si>
  <si>
    <t>2023年种植作物</t>
  </si>
  <si>
    <t>图斑面积</t>
  </si>
  <si>
    <t>2块地竞价面积</t>
  </si>
  <si>
    <t>合计</t>
  </si>
  <si>
    <t>林业管理区</t>
  </si>
  <si>
    <t>一林场</t>
  </si>
  <si>
    <t>040701-17</t>
  </si>
  <si>
    <t>等外地</t>
  </si>
  <si>
    <t>大豆</t>
  </si>
  <si>
    <t>040701-50</t>
  </si>
  <si>
    <t>040701-18</t>
  </si>
  <si>
    <t>玉米</t>
  </si>
  <si>
    <t>040701-38</t>
  </si>
  <si>
    <t>小计</t>
  </si>
  <si>
    <t>040701-13-1</t>
  </si>
  <si>
    <t>附件：拍卖标的清单</t>
  </si>
  <si>
    <t>八五三农场林业管理区2024年水、旱田地块竞价发包情况表</t>
  </si>
  <si>
    <t>单位：元、亩</t>
  </si>
  <si>
    <t>序号（地块号）</t>
  </si>
  <si>
    <t>地块（亩）</t>
  </si>
  <si>
    <t>地块等级</t>
  </si>
  <si>
    <t>竞租底价（元/亩）</t>
  </si>
  <si>
    <t>其他费用（）元</t>
  </si>
  <si>
    <t>2023年种植情况</t>
  </si>
  <si>
    <t>生产资料预收                          （水田198.8元/亩，大豆136.8元/亩）</t>
  </si>
  <si>
    <t>阳光保险（水田11.25元/亩、旱田12.5元/亩）</t>
  </si>
  <si>
    <t>在产品</t>
  </si>
  <si>
    <t>合计缴费（元）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</si>
</sst>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43" fontId="28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位分隔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D25" sqref="D25"/>
    </sheetView>
  </sheetViews>
  <sheetFormatPr defaultColWidth="9.00390625" defaultRowHeight="14.25"/>
  <cols>
    <col min="1" max="1" width="9.00390625" style="22" customWidth="1"/>
    <col min="2" max="2" width="17.125" style="22" customWidth="1"/>
    <col min="3" max="3" width="10.25390625" style="22" customWidth="1"/>
    <col min="4" max="4" width="18.125" style="22" customWidth="1"/>
    <col min="5" max="5" width="10.125" style="22" customWidth="1"/>
    <col min="6" max="6" width="15.00390625" style="22" customWidth="1"/>
    <col min="7" max="7" width="13.50390625" style="22" customWidth="1"/>
    <col min="8" max="8" width="17.375" style="24" customWidth="1"/>
    <col min="9" max="16384" width="9.00390625" style="22" customWidth="1"/>
  </cols>
  <sheetData>
    <row r="1" spans="1:8" s="22" customFormat="1" ht="25.5">
      <c r="A1" s="25" t="s">
        <v>0</v>
      </c>
      <c r="B1" s="25"/>
      <c r="C1" s="25"/>
      <c r="D1" s="25"/>
      <c r="E1" s="25"/>
      <c r="F1" s="25"/>
      <c r="G1" s="25"/>
      <c r="H1" s="25"/>
    </row>
    <row r="2" spans="1:8" s="22" customFormat="1" ht="14.25">
      <c r="A2" s="26" t="s">
        <v>1</v>
      </c>
      <c r="B2" s="26"/>
      <c r="C2" s="26"/>
      <c r="D2" s="27"/>
      <c r="E2" s="27"/>
      <c r="F2" s="27"/>
      <c r="G2" s="27"/>
      <c r="H2" s="28"/>
    </row>
    <row r="3" spans="1:8" s="22" customFormat="1" ht="14.25">
      <c r="A3" s="29" t="s">
        <v>2</v>
      </c>
      <c r="B3" s="30" t="s">
        <v>3</v>
      </c>
      <c r="C3" s="30" t="s">
        <v>4</v>
      </c>
      <c r="D3" s="29" t="s">
        <v>5</v>
      </c>
      <c r="E3" s="29" t="s">
        <v>6</v>
      </c>
      <c r="F3" s="31" t="s">
        <v>7</v>
      </c>
      <c r="G3" s="29" t="s">
        <v>8</v>
      </c>
      <c r="H3" s="6" t="s">
        <v>9</v>
      </c>
    </row>
    <row r="4" spans="1:8" s="22" customFormat="1" ht="19.5" customHeight="1">
      <c r="A4" s="29"/>
      <c r="B4" s="32"/>
      <c r="C4" s="32"/>
      <c r="D4" s="29"/>
      <c r="E4" s="29"/>
      <c r="F4" s="33"/>
      <c r="G4" s="29"/>
      <c r="H4" s="34"/>
    </row>
    <row r="5" spans="1:8" s="22" customFormat="1" ht="21.75" customHeight="1">
      <c r="A5" s="35"/>
      <c r="B5" s="35" t="s">
        <v>10</v>
      </c>
      <c r="C5" s="35"/>
      <c r="D5" s="35"/>
      <c r="E5" s="35"/>
      <c r="F5" s="35"/>
      <c r="G5" s="35">
        <f>G10+G11</f>
        <v>254.41000000000003</v>
      </c>
      <c r="H5" s="35">
        <f>H10+H11</f>
        <v>254.41000000000003</v>
      </c>
    </row>
    <row r="6" spans="1:8" s="23" customFormat="1" ht="24" customHeight="1">
      <c r="A6" s="36">
        <v>1</v>
      </c>
      <c r="B6" s="37" t="s">
        <v>11</v>
      </c>
      <c r="C6" s="37" t="s">
        <v>12</v>
      </c>
      <c r="D6" s="37" t="s">
        <v>13</v>
      </c>
      <c r="E6" s="37" t="s">
        <v>14</v>
      </c>
      <c r="F6" s="37" t="s">
        <v>15</v>
      </c>
      <c r="G6" s="37">
        <v>109.19</v>
      </c>
      <c r="H6" s="37">
        <v>109.19</v>
      </c>
    </row>
    <row r="7" spans="1:8" s="23" customFormat="1" ht="24" customHeight="1">
      <c r="A7" s="38"/>
      <c r="B7" s="37" t="s">
        <v>11</v>
      </c>
      <c r="C7" s="37" t="s">
        <v>12</v>
      </c>
      <c r="D7" s="37" t="s">
        <v>16</v>
      </c>
      <c r="E7" s="37" t="s">
        <v>14</v>
      </c>
      <c r="F7" s="37" t="s">
        <v>15</v>
      </c>
      <c r="G7" s="37">
        <v>22.86</v>
      </c>
      <c r="H7" s="37">
        <v>22.86</v>
      </c>
    </row>
    <row r="8" spans="1:8" s="23" customFormat="1" ht="24" customHeight="1">
      <c r="A8" s="38"/>
      <c r="B8" s="37" t="s">
        <v>11</v>
      </c>
      <c r="C8" s="37" t="s">
        <v>12</v>
      </c>
      <c r="D8" s="37" t="s">
        <v>17</v>
      </c>
      <c r="E8" s="37" t="s">
        <v>14</v>
      </c>
      <c r="F8" s="37" t="s">
        <v>18</v>
      </c>
      <c r="G8" s="37">
        <v>81.81</v>
      </c>
      <c r="H8" s="37">
        <v>81.81</v>
      </c>
    </row>
    <row r="9" spans="1:8" s="23" customFormat="1" ht="24" customHeight="1">
      <c r="A9" s="39"/>
      <c r="B9" s="37" t="s">
        <v>11</v>
      </c>
      <c r="C9" s="37" t="s">
        <v>12</v>
      </c>
      <c r="D9" s="37" t="s">
        <v>19</v>
      </c>
      <c r="E9" s="37" t="s">
        <v>14</v>
      </c>
      <c r="F9" s="37" t="s">
        <v>15</v>
      </c>
      <c r="G9" s="37">
        <v>17.27</v>
      </c>
      <c r="H9" s="37">
        <v>17.27</v>
      </c>
    </row>
    <row r="10" spans="1:8" s="23" customFormat="1" ht="24" customHeight="1">
      <c r="A10" s="39"/>
      <c r="B10" s="37"/>
      <c r="C10" s="37" t="s">
        <v>20</v>
      </c>
      <c r="D10" s="37"/>
      <c r="E10" s="37"/>
      <c r="F10" s="40"/>
      <c r="G10" s="37">
        <f>SUM(G6:G9)</f>
        <v>231.13000000000002</v>
      </c>
      <c r="H10" s="37">
        <f>SUM(H6:H9)</f>
        <v>231.13000000000002</v>
      </c>
    </row>
    <row r="11" spans="1:8" s="23" customFormat="1" ht="24" customHeight="1">
      <c r="A11" s="41">
        <v>2</v>
      </c>
      <c r="B11" s="41" t="s">
        <v>11</v>
      </c>
      <c r="C11" s="41" t="s">
        <v>12</v>
      </c>
      <c r="D11" s="41" t="s">
        <v>21</v>
      </c>
      <c r="E11" s="41" t="s">
        <v>14</v>
      </c>
      <c r="F11" s="41" t="s">
        <v>15</v>
      </c>
      <c r="G11" s="41">
        <v>23.28</v>
      </c>
      <c r="H11" s="41">
        <v>23.28</v>
      </c>
    </row>
  </sheetData>
  <sheetProtection/>
  <mergeCells count="11">
    <mergeCell ref="A1:H1"/>
    <mergeCell ref="A2:C2"/>
    <mergeCell ref="A3:A4"/>
    <mergeCell ref="A6:A9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G8" sqref="G8"/>
    </sheetView>
  </sheetViews>
  <sheetFormatPr defaultColWidth="8.75390625" defaultRowHeight="14.25"/>
  <cols>
    <col min="1" max="1" width="10.00390625" style="0" customWidth="1"/>
    <col min="2" max="2" width="16.375" style="0" customWidth="1"/>
    <col min="3" max="3" width="9.875" style="0" customWidth="1"/>
    <col min="4" max="4" width="8.375" style="0" customWidth="1"/>
    <col min="5" max="5" width="10.375" style="0" customWidth="1"/>
    <col min="6" max="6" width="17.375" style="0" customWidth="1"/>
    <col min="7" max="7" width="14.00390625" style="0" customWidth="1"/>
    <col min="8" max="8" width="13.00390625" style="0" customWidth="1"/>
    <col min="9" max="9" width="12.875" style="0" customWidth="1"/>
    <col min="10" max="10" width="12.50390625" style="0" customWidth="1"/>
  </cols>
  <sheetData>
    <row r="1" spans="1:2" ht="20.25">
      <c r="A1" s="2" t="s">
        <v>22</v>
      </c>
      <c r="B1" s="3"/>
    </row>
    <row r="2" spans="1:10" ht="40.5" customHeight="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4"/>
      <c r="B3" s="4"/>
      <c r="C3" s="4"/>
      <c r="D3" s="4"/>
      <c r="E3" s="4"/>
      <c r="F3" s="4"/>
      <c r="G3" s="4"/>
      <c r="H3" s="5" t="s">
        <v>24</v>
      </c>
      <c r="I3" s="5"/>
      <c r="J3" s="5"/>
    </row>
    <row r="4" spans="1:10" ht="25.5">
      <c r="A4" s="6" t="s">
        <v>25</v>
      </c>
      <c r="B4" s="6" t="s">
        <v>5</v>
      </c>
      <c r="C4" s="6" t="s">
        <v>26</v>
      </c>
      <c r="D4" s="6" t="s">
        <v>27</v>
      </c>
      <c r="E4" s="6" t="s">
        <v>28</v>
      </c>
      <c r="F4" s="7" t="s">
        <v>29</v>
      </c>
      <c r="G4" s="7"/>
      <c r="H4" s="7"/>
      <c r="I4" s="7"/>
      <c r="J4" s="6" t="s">
        <v>30</v>
      </c>
    </row>
    <row r="5" spans="1:10" ht="57">
      <c r="A5" s="8"/>
      <c r="B5" s="8"/>
      <c r="C5" s="8"/>
      <c r="D5" s="8"/>
      <c r="E5" s="8"/>
      <c r="F5" s="9" t="s">
        <v>31</v>
      </c>
      <c r="G5" s="9" t="s">
        <v>32</v>
      </c>
      <c r="H5" s="9" t="s">
        <v>33</v>
      </c>
      <c r="I5" s="19" t="s">
        <v>34</v>
      </c>
      <c r="J5" s="20"/>
    </row>
    <row r="6" spans="1:10" s="1" customFormat="1" ht="27.75" customHeight="1">
      <c r="A6" s="10">
        <v>1</v>
      </c>
      <c r="B6" s="11" t="s">
        <v>13</v>
      </c>
      <c r="C6" s="12">
        <v>109.19</v>
      </c>
      <c r="D6" s="12" t="s">
        <v>14</v>
      </c>
      <c r="E6" s="12">
        <v>500</v>
      </c>
      <c r="F6" s="12">
        <v>14937.19</v>
      </c>
      <c r="G6" s="12">
        <v>1364.88</v>
      </c>
      <c r="H6" s="12"/>
      <c r="I6" s="12">
        <f>SUM(F6:H6)</f>
        <v>16302.07</v>
      </c>
      <c r="J6" s="12" t="s">
        <v>15</v>
      </c>
    </row>
    <row r="7" spans="1:10" s="1" customFormat="1" ht="27.75" customHeight="1">
      <c r="A7" s="10"/>
      <c r="B7" s="11" t="s">
        <v>16</v>
      </c>
      <c r="C7" s="12">
        <v>22.86</v>
      </c>
      <c r="D7" s="12" t="s">
        <v>14</v>
      </c>
      <c r="E7" s="12">
        <v>500</v>
      </c>
      <c r="F7" s="12">
        <v>3127.25</v>
      </c>
      <c r="G7" s="12">
        <v>285.75</v>
      </c>
      <c r="H7" s="12"/>
      <c r="I7" s="12">
        <f>SUM(F7:H7)</f>
        <v>3413</v>
      </c>
      <c r="J7" s="12" t="s">
        <v>15</v>
      </c>
    </row>
    <row r="8" spans="1:10" s="1" customFormat="1" ht="27.75" customHeight="1">
      <c r="A8" s="10"/>
      <c r="B8" s="11" t="s">
        <v>17</v>
      </c>
      <c r="C8" s="12">
        <v>81.81</v>
      </c>
      <c r="D8" s="12" t="s">
        <v>14</v>
      </c>
      <c r="E8" s="12">
        <v>500</v>
      </c>
      <c r="F8" s="12">
        <v>22726.82</v>
      </c>
      <c r="G8" s="12">
        <v>1022.63</v>
      </c>
      <c r="H8" s="12"/>
      <c r="I8" s="12">
        <f>SUM(F8:H8)</f>
        <v>23749.45</v>
      </c>
      <c r="J8" s="12" t="s">
        <v>18</v>
      </c>
    </row>
    <row r="9" spans="1:10" s="1" customFormat="1" ht="27.75" customHeight="1">
      <c r="A9" s="10"/>
      <c r="B9" s="11" t="s">
        <v>19</v>
      </c>
      <c r="C9" s="12">
        <v>17.27</v>
      </c>
      <c r="D9" s="12" t="s">
        <v>14</v>
      </c>
      <c r="E9" s="12">
        <v>500</v>
      </c>
      <c r="F9" s="12">
        <v>2362.54</v>
      </c>
      <c r="G9" s="12">
        <v>215.88</v>
      </c>
      <c r="H9" s="12"/>
      <c r="I9" s="12">
        <f>SUM(F9:H9)</f>
        <v>2578.42</v>
      </c>
      <c r="J9" s="12" t="s">
        <v>15</v>
      </c>
    </row>
    <row r="10" spans="1:10" s="1" customFormat="1" ht="27.75" customHeight="1">
      <c r="A10" s="13"/>
      <c r="B10" s="11" t="s">
        <v>20</v>
      </c>
      <c r="C10" s="12">
        <f>SUM(C6:C9)</f>
        <v>231.13000000000002</v>
      </c>
      <c r="D10" s="12"/>
      <c r="E10" s="12"/>
      <c r="F10" s="12">
        <f>SUM(F6:F9)</f>
        <v>43153.8</v>
      </c>
      <c r="G10" s="12">
        <f>SUM(G6:G9)</f>
        <v>2889.1400000000003</v>
      </c>
      <c r="H10" s="12"/>
      <c r="I10" s="12">
        <f>SUM(I6:I9)</f>
        <v>46042.94</v>
      </c>
      <c r="J10" s="12"/>
    </row>
    <row r="11" spans="1:10" s="1" customFormat="1" ht="27.75" customHeight="1">
      <c r="A11" s="14">
        <v>2</v>
      </c>
      <c r="B11" s="15" t="s">
        <v>21</v>
      </c>
      <c r="C11" s="16">
        <v>23.28</v>
      </c>
      <c r="D11" s="16" t="s">
        <v>14</v>
      </c>
      <c r="E11" s="16">
        <v>650</v>
      </c>
      <c r="F11" s="16">
        <v>3184.7</v>
      </c>
      <c r="G11" s="16">
        <v>291</v>
      </c>
      <c r="H11" s="16"/>
      <c r="I11" s="16">
        <f>SUM(F11:H11)</f>
        <v>3475.7</v>
      </c>
      <c r="J11" s="16" t="s">
        <v>15</v>
      </c>
    </row>
    <row r="12" spans="1:10" ht="19.5" customHeight="1">
      <c r="A12" s="17" t="s">
        <v>10</v>
      </c>
      <c r="B12" s="17"/>
      <c r="C12" s="18">
        <f>C10+C11</f>
        <v>254.41000000000003</v>
      </c>
      <c r="D12" s="18"/>
      <c r="E12" s="18"/>
      <c r="F12" s="18">
        <f aca="true" t="shared" si="0" ref="D12:I12">F10+F11</f>
        <v>46338.5</v>
      </c>
      <c r="G12" s="18">
        <f t="shared" si="0"/>
        <v>3180.1400000000003</v>
      </c>
      <c r="H12" s="18"/>
      <c r="I12" s="18">
        <f t="shared" si="0"/>
        <v>49518.64</v>
      </c>
      <c r="J12" s="21"/>
    </row>
  </sheetData>
  <sheetProtection/>
  <mergeCells count="11">
    <mergeCell ref="A2:J2"/>
    <mergeCell ref="H3:J3"/>
    <mergeCell ref="F4:I4"/>
    <mergeCell ref="A12:B12"/>
    <mergeCell ref="A4:A5"/>
    <mergeCell ref="A6:A9"/>
    <mergeCell ref="B4:B5"/>
    <mergeCell ref="C4:C5"/>
    <mergeCell ref="D4:D5"/>
    <mergeCell ref="E4:E5"/>
    <mergeCell ref="J4:J5"/>
  </mergeCells>
  <printOptions/>
  <pageMargins left="0" right="0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别走葡萄糖✘</cp:lastModifiedBy>
  <dcterms:created xsi:type="dcterms:W3CDTF">2024-01-15T01:35:30Z</dcterms:created>
  <dcterms:modified xsi:type="dcterms:W3CDTF">2024-01-17T01:11:59Z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EB86DEE205704264ABCF4B8129102474_13</vt:lpwstr>
  </property>
</Properties>
</file>